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-105" yWindow="-105" windowWidth="10530" windowHeight="11760"/>
  </bookViews>
  <sheets>
    <sheet name="EFE" sheetId="1" r:id="rId1"/>
  </sheets>
  <definedNames>
    <definedName name="ANEXO">#REF!</definedName>
    <definedName name="_xlnm.Print_Area" localSheetId="0">EFE!$B$2:$D$74</definedName>
    <definedName name="X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/>
  <c r="C56"/>
  <c r="C55" s="1"/>
  <c r="D56"/>
  <c r="D55" s="1"/>
  <c r="D51"/>
  <c r="C51"/>
  <c r="C50" s="1"/>
  <c r="D43" l="1"/>
  <c r="C43"/>
  <c r="D39"/>
  <c r="C39"/>
  <c r="D19"/>
  <c r="C19"/>
  <c r="D8"/>
  <c r="C8"/>
  <c r="D47" l="1"/>
  <c r="D36"/>
  <c r="C47"/>
  <c r="C36"/>
  <c r="D60"/>
  <c r="D62" s="1"/>
  <c r="D65" s="1"/>
  <c r="C60"/>
  <c r="C62" l="1"/>
</calcChain>
</file>

<file path=xl/sharedStrings.xml><?xml version="1.0" encoding="utf-8"?>
<sst xmlns="http://schemas.openxmlformats.org/spreadsheetml/2006/main" count="66" uniqueCount="58">
  <si>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</si>
  <si>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</si>
  <si>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</si>
  <si>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</si>
  <si>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</si>
  <si>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</si>
  <si>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</si>
  <si>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</si>
  <si>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</si>
  <si>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</si>
  <si>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</si>
  <si>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</si>
  <si>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</si>
  <si>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</si>
  <si>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</si>
  <si>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</si>
  <si>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</si>
  <si>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</si>
  <si>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</si>
  <si>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</si>
  <si>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</si>
  <si>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</si>
  <si>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</si>
  <si>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</si>
  <si>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</si>
  <si>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</si>
  <si>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</si>
  <si>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</si>
  <si>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</si>
  <si>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</si>
  <si>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</si>
  <si>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</si>
  <si>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</si>
  <si>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</si>
  <si>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</si>
  <si>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</si>
  <si>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</si>
  <si>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</si>
  <si>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</si>
  <si>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</si>
  <si>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</si>
  <si>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</si>
  <si>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</si>
  <si>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</si>
  <si>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</si>
  <si>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</si>
  <si>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</si>
  <si>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</si>
  <si>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</si>
  <si>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2021</t>
  </si>
  <si>
    <t>JUNTA MUNICIPAL DE AGUA Y SANEAMIENTO SAUCILLO</t>
  </si>
  <si>
    <t>2022</t>
  </si>
  <si>
    <t>Bajo protesta de decir verdad declaramos que los Estados Financieros y sus notas, son razonablemente correctos y son responsabilidad del emisor.</t>
  </si>
  <si>
    <t>C. JAIME LARA HERNANDEZ</t>
  </si>
  <si>
    <t>LIC. DANIEL QUINTANA FLORES</t>
  </si>
  <si>
    <t>DIRECTOR EJECUTIVO. JMAS SAUCILLO CHIH</t>
  </si>
  <si>
    <t>DIRECTOR FINANCIERO JMAS SAUCILLO CHIH</t>
  </si>
  <si>
    <t>Del 01 de Enero al  31 de diciembre de 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</si>
</sst>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9"/>
      <color rgb="FF000000"/>
      <name val="Arial"/>
      <family val="2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65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0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0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3" fontId="6" fillId="3" borderId="0" xfId="2" applyNumberFormat="1" applyFont="1" applyFill="1" applyBorder="1" applyAlignment="1" applyProtection="1">
      <alignment vertical="top"/>
      <protection locked="0"/>
    </xf>
    <xf numFmtId="3" fontId="5" fillId="3" borderId="0" xfId="2" applyNumberFormat="1" applyFont="1" applyFill="1" applyBorder="1" applyAlignment="1" applyProtection="1">
      <alignment horizontal="right" vertical="top" wrapText="1"/>
      <protection locked="0"/>
    </xf>
    <xf numFmtId="0" fontId="13" fillId="3" borderId="0" xfId="0" applyFont="1" applyFill="1" applyBorder="1" applyAlignment="1" applyProtection="1">
      <protection locked="0"/>
    </xf>
    <xf numFmtId="0" fontId="13" fillId="3" borderId="0" xfId="0" applyFont="1" applyFill="1" applyBorder="1" applyAlignment="1" applyProtection="1">
      <alignment vertical="top"/>
      <protection locked="0"/>
    </xf>
    <xf numFmtId="0" fontId="13" fillId="3" borderId="0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 vertical="top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FE">
    <pageSetUpPr fitToPage="1"/>
  </sheetPr>
  <dimension ref="A1:I179"/>
  <sheetViews>
    <sheetView tabSelected="1" topLeftCell="A49" zoomScale="92" zoomScaleNormal="92" workbookViewId="0">
      <selection activeCell="B5" sqref="B5"/>
    </sheetView>
  </sheetViews>
  <sheetFormatPr baseColWidth="10" defaultColWidth="11.42578125" defaultRowHeight="1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>
      <c r="A1" s="1"/>
      <c r="B1" s="1"/>
      <c r="C1" s="1"/>
      <c r="D1" s="1"/>
      <c r="E1" s="2"/>
      <c r="F1" s="2"/>
      <c r="G1" s="2"/>
      <c r="H1" s="2"/>
      <c r="I1" s="2"/>
    </row>
    <row r="2" spans="1:9">
      <c r="A2" s="1"/>
      <c r="B2" s="56" t="s">
        <v>50</v>
      </c>
      <c r="C2" s="57"/>
      <c r="D2" s="58"/>
      <c r="E2" s="2"/>
      <c r="F2" s="2"/>
      <c r="G2" s="2"/>
      <c r="H2" s="2"/>
      <c r="I2" s="2"/>
    </row>
    <row r="3" spans="1:9">
      <c r="A3" s="1"/>
      <c r="B3" s="59" t="s">
        <v>0</v>
      </c>
      <c r="C3" s="60"/>
      <c r="D3" s="61"/>
      <c r="E3" s="2"/>
      <c r="F3" s="2"/>
      <c r="G3" s="2"/>
      <c r="H3" s="2"/>
      <c r="I3" s="2"/>
    </row>
    <row r="4" spans="1:9" ht="12.75" thickBot="1">
      <c r="A4" s="1"/>
      <c r="B4" s="62" t="s">
        <v>57</v>
      </c>
      <c r="C4" s="63"/>
      <c r="D4" s="64"/>
      <c r="E4" s="2"/>
      <c r="F4" s="2"/>
      <c r="G4" s="2"/>
      <c r="H4" s="2"/>
      <c r="I4" s="2"/>
    </row>
    <row r="5" spans="1:9" ht="12.75" thickBot="1">
      <c r="A5" s="1"/>
      <c r="B5" s="35"/>
      <c r="C5" s="36" t="s">
        <v>51</v>
      </c>
      <c r="D5" s="37" t="s">
        <v>49</v>
      </c>
      <c r="E5" s="2"/>
      <c r="F5" s="2"/>
      <c r="G5" s="2"/>
      <c r="H5" s="2"/>
      <c r="I5" s="2"/>
    </row>
    <row r="6" spans="1:9">
      <c r="A6" s="1"/>
      <c r="B6" s="50"/>
      <c r="C6" s="51"/>
      <c r="D6" s="52"/>
      <c r="E6" s="2"/>
      <c r="F6" s="2"/>
      <c r="G6" s="2"/>
      <c r="H6" s="2"/>
      <c r="I6" s="2"/>
    </row>
    <row r="7" spans="1:9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>
      <c r="A8" s="1"/>
      <c r="B8" s="19" t="s">
        <v>2</v>
      </c>
      <c r="C8" s="4">
        <f>SUM(C9:C18)</f>
        <v>21690278</v>
      </c>
      <c r="D8" s="20">
        <f>SUM(D9:D18)</f>
        <v>15669578.16</v>
      </c>
      <c r="E8" s="2"/>
      <c r="F8" s="2"/>
      <c r="G8" s="2"/>
      <c r="H8" s="2"/>
      <c r="I8" s="2"/>
    </row>
    <row r="9" spans="1:9">
      <c r="A9" s="1"/>
      <c r="B9" s="21" t="s">
        <v>3</v>
      </c>
      <c r="C9" s="42">
        <v>0</v>
      </c>
      <c r="D9" s="42">
        <v>0</v>
      </c>
      <c r="E9" s="2"/>
      <c r="F9" s="2"/>
      <c r="G9" s="2"/>
      <c r="H9" s="2"/>
      <c r="I9" s="2"/>
    </row>
    <row r="10" spans="1:9">
      <c r="A10" s="1"/>
      <c r="B10" s="21" t="s">
        <v>4</v>
      </c>
      <c r="C10" s="42">
        <v>0</v>
      </c>
      <c r="D10" s="42">
        <v>0</v>
      </c>
      <c r="E10" s="2"/>
      <c r="F10" s="2"/>
      <c r="G10" s="2"/>
      <c r="H10" s="2"/>
      <c r="I10" s="2"/>
    </row>
    <row r="11" spans="1:9">
      <c r="A11" s="1"/>
      <c r="B11" s="21" t="s">
        <v>5</v>
      </c>
      <c r="C11" s="42">
        <v>0</v>
      </c>
      <c r="D11" s="42">
        <v>0</v>
      </c>
      <c r="E11" s="2"/>
      <c r="F11" s="2"/>
      <c r="G11" s="2"/>
      <c r="H11" s="2"/>
      <c r="I11" s="2"/>
    </row>
    <row r="12" spans="1:9">
      <c r="A12" s="1"/>
      <c r="B12" s="21" t="s">
        <v>6</v>
      </c>
      <c r="C12" s="42">
        <v>13335118</v>
      </c>
      <c r="D12" s="42">
        <v>13094353.17</v>
      </c>
      <c r="E12" s="2"/>
      <c r="F12" s="2"/>
      <c r="G12" s="2"/>
      <c r="H12" s="2"/>
      <c r="I12" s="2"/>
    </row>
    <row r="13" spans="1:9">
      <c r="A13" s="1"/>
      <c r="B13" s="21" t="s">
        <v>7</v>
      </c>
      <c r="C13" s="42">
        <v>0</v>
      </c>
      <c r="D13" s="42">
        <v>91011</v>
      </c>
      <c r="E13" s="2"/>
      <c r="F13" s="2"/>
      <c r="G13" s="2"/>
      <c r="H13" s="2"/>
      <c r="I13" s="2"/>
    </row>
    <row r="14" spans="1:9">
      <c r="A14" s="1"/>
      <c r="B14" s="21" t="s">
        <v>8</v>
      </c>
      <c r="C14" s="42">
        <v>19172</v>
      </c>
      <c r="D14" s="42">
        <v>167560.07</v>
      </c>
      <c r="E14" s="2"/>
      <c r="F14" s="2"/>
      <c r="G14" s="2"/>
      <c r="H14" s="2"/>
      <c r="I14" s="2"/>
    </row>
    <row r="15" spans="1:9">
      <c r="A15" s="1"/>
      <c r="B15" s="21" t="s">
        <v>9</v>
      </c>
      <c r="C15" s="42">
        <v>2337500</v>
      </c>
      <c r="D15" s="42">
        <v>1885849.36</v>
      </c>
      <c r="E15" s="2"/>
      <c r="F15" s="2"/>
      <c r="G15" s="2"/>
      <c r="H15" s="2"/>
      <c r="I15" s="2"/>
    </row>
    <row r="16" spans="1:9" ht="24">
      <c r="A16" s="1"/>
      <c r="B16" s="21" t="s">
        <v>10</v>
      </c>
      <c r="C16" s="42">
        <v>3558640</v>
      </c>
      <c r="D16" s="42">
        <v>77325.600000000006</v>
      </c>
      <c r="E16" s="2"/>
      <c r="F16" s="2"/>
      <c r="G16" s="2"/>
      <c r="H16" s="2"/>
      <c r="I16" s="2"/>
    </row>
    <row r="17" spans="1:9" ht="24">
      <c r="A17" s="1"/>
      <c r="B17" s="21" t="s">
        <v>11</v>
      </c>
      <c r="C17" s="42">
        <v>0</v>
      </c>
      <c r="D17" s="42">
        <v>0</v>
      </c>
      <c r="E17" s="2"/>
      <c r="F17" s="2"/>
      <c r="G17" s="2"/>
      <c r="H17" s="2"/>
      <c r="I17" s="2"/>
    </row>
    <row r="18" spans="1:9">
      <c r="A18" s="1"/>
      <c r="B18" s="21" t="s">
        <v>12</v>
      </c>
      <c r="C18" s="42">
        <v>2439848</v>
      </c>
      <c r="D18" s="42">
        <v>353478.96</v>
      </c>
      <c r="E18" s="2"/>
      <c r="F18" s="2"/>
      <c r="G18" s="2"/>
      <c r="H18" s="2"/>
      <c r="I18" s="2"/>
    </row>
    <row r="19" spans="1:9" ht="19.5" customHeight="1">
      <c r="A19" s="1"/>
      <c r="B19" s="19" t="s">
        <v>13</v>
      </c>
      <c r="C19" s="4">
        <f>SUM(C20:C35)</f>
        <v>18210789</v>
      </c>
      <c r="D19" s="20">
        <f>SUM(D20:D35)</f>
        <v>12275989.380000001</v>
      </c>
      <c r="E19" s="2"/>
      <c r="F19" s="2"/>
      <c r="G19" s="2"/>
      <c r="H19" s="2"/>
      <c r="I19" s="2"/>
    </row>
    <row r="20" spans="1:9">
      <c r="A20" s="1"/>
      <c r="B20" s="21" t="s">
        <v>14</v>
      </c>
      <c r="C20" s="42">
        <v>7284657</v>
      </c>
      <c r="D20" s="42">
        <v>5398725.21</v>
      </c>
      <c r="E20" s="2"/>
      <c r="F20" s="2"/>
      <c r="G20" s="2"/>
      <c r="H20" s="2"/>
      <c r="I20" s="2"/>
    </row>
    <row r="21" spans="1:9">
      <c r="A21" s="1"/>
      <c r="B21" s="21" t="s">
        <v>15</v>
      </c>
      <c r="C21" s="42">
        <v>4340208</v>
      </c>
      <c r="D21" s="42">
        <v>2069812.36</v>
      </c>
      <c r="E21" s="2"/>
      <c r="F21" s="2"/>
      <c r="G21" s="2"/>
      <c r="H21" s="2"/>
      <c r="I21" s="2"/>
    </row>
    <row r="22" spans="1:9">
      <c r="A22" s="1"/>
      <c r="B22" s="21" t="s">
        <v>16</v>
      </c>
      <c r="C22" s="42">
        <v>5538803</v>
      </c>
      <c r="D22" s="42">
        <v>3742181.4</v>
      </c>
      <c r="E22" s="2"/>
      <c r="F22" s="5"/>
      <c r="G22" s="2"/>
      <c r="H22" s="2"/>
      <c r="I22" s="2"/>
    </row>
    <row r="23" spans="1:9">
      <c r="A23" s="1"/>
      <c r="B23" s="21" t="s">
        <v>17</v>
      </c>
      <c r="C23" s="42">
        <v>0</v>
      </c>
      <c r="D23" s="42">
        <v>8538.7999999999993</v>
      </c>
      <c r="E23" s="2"/>
      <c r="F23" s="2"/>
      <c r="G23" s="2"/>
      <c r="H23" s="2"/>
      <c r="I23" s="2"/>
    </row>
    <row r="24" spans="1:9">
      <c r="A24" s="1"/>
      <c r="B24" s="21" t="s">
        <v>18</v>
      </c>
      <c r="C24" s="42">
        <v>662490</v>
      </c>
      <c r="D24" s="42">
        <v>571902.67000000004</v>
      </c>
      <c r="E24" s="2"/>
      <c r="F24" s="2"/>
      <c r="G24" s="2"/>
      <c r="H24" s="2"/>
      <c r="I24" s="2"/>
    </row>
    <row r="25" spans="1:9">
      <c r="A25" s="1"/>
      <c r="B25" s="21" t="s">
        <v>19</v>
      </c>
      <c r="C25" s="42">
        <v>0</v>
      </c>
      <c r="D25" s="42">
        <v>0</v>
      </c>
      <c r="E25" s="2"/>
      <c r="F25" s="2"/>
      <c r="G25" s="2"/>
      <c r="H25" s="2"/>
      <c r="I25" s="2"/>
    </row>
    <row r="26" spans="1:9">
      <c r="A26" s="1"/>
      <c r="B26" s="21" t="s">
        <v>20</v>
      </c>
      <c r="C26" s="42">
        <v>0</v>
      </c>
      <c r="D26" s="42">
        <v>0</v>
      </c>
      <c r="E26" s="2"/>
      <c r="F26" s="2"/>
      <c r="G26" s="2"/>
      <c r="H26" s="2"/>
      <c r="I26" s="2"/>
    </row>
    <row r="27" spans="1:9">
      <c r="A27" s="1"/>
      <c r="B27" s="21" t="s">
        <v>21</v>
      </c>
      <c r="C27" s="42">
        <v>384631</v>
      </c>
      <c r="D27" s="42">
        <v>408083.54</v>
      </c>
      <c r="E27" s="2"/>
      <c r="F27" s="2"/>
      <c r="G27" s="2"/>
      <c r="H27" s="2"/>
      <c r="I27" s="2"/>
    </row>
    <row r="28" spans="1:9">
      <c r="A28" s="1"/>
      <c r="B28" s="21" t="s">
        <v>22</v>
      </c>
      <c r="C28" s="42">
        <v>0</v>
      </c>
      <c r="D28" s="42">
        <v>0</v>
      </c>
      <c r="E28" s="2"/>
      <c r="F28" s="2"/>
      <c r="G28" s="2"/>
      <c r="H28" s="2"/>
      <c r="I28" s="2"/>
    </row>
    <row r="29" spans="1:9">
      <c r="A29" s="1"/>
      <c r="B29" s="21" t="s">
        <v>23</v>
      </c>
      <c r="C29" s="42">
        <v>0</v>
      </c>
      <c r="D29" s="42">
        <v>0</v>
      </c>
      <c r="E29" s="2"/>
      <c r="F29" s="2"/>
      <c r="G29" s="2"/>
      <c r="H29" s="2"/>
      <c r="I29" s="2"/>
    </row>
    <row r="30" spans="1:9">
      <c r="A30" s="1"/>
      <c r="B30" s="21" t="s">
        <v>24</v>
      </c>
      <c r="C30" s="42">
        <v>0</v>
      </c>
      <c r="D30" s="42">
        <v>0</v>
      </c>
      <c r="E30" s="2"/>
      <c r="F30" s="2"/>
      <c r="G30" s="2"/>
      <c r="H30" s="2"/>
      <c r="I30" s="2"/>
    </row>
    <row r="31" spans="1:9">
      <c r="A31" s="1"/>
      <c r="B31" s="21" t="s">
        <v>25</v>
      </c>
      <c r="C31" s="42">
        <v>0</v>
      </c>
      <c r="D31" s="42">
        <v>0</v>
      </c>
      <c r="E31" s="2"/>
      <c r="F31" s="2"/>
      <c r="G31" s="2"/>
      <c r="H31" s="2"/>
      <c r="I31" s="2"/>
    </row>
    <row r="32" spans="1:9">
      <c r="A32" s="1"/>
      <c r="B32" s="21" t="s">
        <v>46</v>
      </c>
      <c r="C32" s="42">
        <v>0</v>
      </c>
      <c r="D32" s="42">
        <v>0</v>
      </c>
      <c r="E32" s="2"/>
      <c r="F32" s="2"/>
      <c r="G32" s="2"/>
      <c r="H32" s="2"/>
      <c r="I32" s="2"/>
    </row>
    <row r="33" spans="1:9">
      <c r="A33" s="1"/>
      <c r="B33" s="21" t="s">
        <v>26</v>
      </c>
      <c r="C33" s="42">
        <v>0</v>
      </c>
      <c r="D33" s="42">
        <v>0</v>
      </c>
      <c r="E33" s="2"/>
      <c r="F33" s="2"/>
      <c r="G33" s="2"/>
      <c r="H33" s="2"/>
      <c r="I33" s="2"/>
    </row>
    <row r="34" spans="1:9">
      <c r="A34" s="1"/>
      <c r="B34" s="21" t="s">
        <v>27</v>
      </c>
      <c r="C34" s="42">
        <v>0</v>
      </c>
      <c r="D34" s="42">
        <v>76745.399999999994</v>
      </c>
      <c r="E34" s="2"/>
      <c r="F34" s="2"/>
      <c r="G34" s="2"/>
      <c r="H34" s="2"/>
      <c r="I34" s="2"/>
    </row>
    <row r="35" spans="1:9">
      <c r="A35" s="1"/>
      <c r="B35" s="21" t="s">
        <v>28</v>
      </c>
      <c r="C35" s="42">
        <v>0</v>
      </c>
      <c r="D35" s="42">
        <v>0</v>
      </c>
      <c r="E35" s="2"/>
      <c r="F35" s="2"/>
      <c r="G35" s="2"/>
      <c r="H35" s="2"/>
      <c r="I35" s="2"/>
    </row>
    <row r="36" spans="1:9">
      <c r="A36" s="1"/>
      <c r="B36" s="23" t="s">
        <v>29</v>
      </c>
      <c r="C36" s="6">
        <f>C8-C19</f>
        <v>3479489</v>
      </c>
      <c r="D36" s="24">
        <f>SUM(D8-D19)</f>
        <v>3393588.7799999993</v>
      </c>
      <c r="E36" s="2"/>
      <c r="F36" s="2"/>
      <c r="G36" s="2"/>
      <c r="H36" s="2"/>
      <c r="I36" s="2"/>
    </row>
    <row r="37" spans="1:9">
      <c r="A37" s="1"/>
      <c r="B37" s="50"/>
      <c r="C37" s="51"/>
      <c r="D37" s="52"/>
      <c r="E37" s="2"/>
      <c r="F37" s="2"/>
      <c r="G37" s="2"/>
      <c r="H37" s="2"/>
      <c r="I37" s="2"/>
    </row>
    <row r="38" spans="1:9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>
      <c r="A39" s="1"/>
      <c r="B39" s="19" t="s">
        <v>2</v>
      </c>
      <c r="C39" s="7">
        <f>SUM(C40:C42)</f>
        <v>0</v>
      </c>
      <c r="D39" s="25">
        <f>SUM(D40:D42)</f>
        <v>0</v>
      </c>
      <c r="E39" s="2"/>
      <c r="F39" s="2"/>
      <c r="G39" s="2"/>
      <c r="H39" s="2"/>
      <c r="I39" s="2"/>
    </row>
    <row r="40" spans="1:9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>
      <c r="A43" s="1"/>
      <c r="B43" s="19" t="s">
        <v>13</v>
      </c>
      <c r="C43" s="7">
        <f>SUM(C44:C46)</f>
        <v>117440.56</v>
      </c>
      <c r="D43" s="25">
        <f>SUM(D44:D46)</f>
        <v>2074044.01</v>
      </c>
      <c r="E43" s="2"/>
      <c r="F43" s="2"/>
      <c r="G43" s="2"/>
      <c r="H43" s="2"/>
      <c r="I43" s="2"/>
    </row>
    <row r="44" spans="1:9">
      <c r="A44" s="1"/>
      <c r="B44" s="26" t="s">
        <v>30</v>
      </c>
      <c r="C44" s="42">
        <v>24618.12</v>
      </c>
      <c r="D44" s="42">
        <v>1689833.1</v>
      </c>
      <c r="E44" s="2"/>
      <c r="F44" s="2"/>
      <c r="G44" s="2"/>
      <c r="H44" s="2"/>
      <c r="I44" s="2"/>
    </row>
    <row r="45" spans="1:9">
      <c r="A45" s="1"/>
      <c r="B45" s="26" t="s">
        <v>32</v>
      </c>
      <c r="C45" s="42">
        <v>92822.44</v>
      </c>
      <c r="D45" s="42">
        <v>382120.91</v>
      </c>
      <c r="E45" s="2"/>
      <c r="F45" s="2"/>
      <c r="G45" s="2"/>
      <c r="H45" s="2"/>
      <c r="I45" s="2"/>
    </row>
    <row r="46" spans="1:9">
      <c r="A46" s="1"/>
      <c r="B46" s="26" t="s">
        <v>34</v>
      </c>
      <c r="C46" s="42">
        <v>0</v>
      </c>
      <c r="D46" s="42">
        <v>2090</v>
      </c>
      <c r="E46" s="2"/>
      <c r="F46" s="2"/>
      <c r="G46" s="2"/>
      <c r="H46" s="2"/>
      <c r="I46" s="2"/>
    </row>
    <row r="47" spans="1:9">
      <c r="A47" s="1"/>
      <c r="B47" s="23" t="s">
        <v>35</v>
      </c>
      <c r="C47" s="7">
        <f>C39-C43</f>
        <v>-117440.56</v>
      </c>
      <c r="D47" s="25">
        <f>D39-D43</f>
        <v>-2074044.01</v>
      </c>
      <c r="E47" s="2"/>
      <c r="F47" s="2"/>
      <c r="G47" s="2"/>
      <c r="H47" s="2"/>
      <c r="I47" s="2"/>
    </row>
    <row r="48" spans="1:9">
      <c r="A48" s="1"/>
      <c r="B48" s="50"/>
      <c r="C48" s="51"/>
      <c r="D48" s="52"/>
      <c r="E48" s="2"/>
      <c r="F48" s="2"/>
      <c r="G48" s="2"/>
      <c r="H48" s="2"/>
      <c r="I48" s="2"/>
    </row>
    <row r="49" spans="1:9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>
      <c r="A50" s="1"/>
      <c r="B50" s="19" t="s">
        <v>2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>
      <c r="A54" s="1"/>
      <c r="B54" s="26" t="s">
        <v>40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>
      <c r="A55" s="1"/>
      <c r="B55" s="19" t="s">
        <v>13</v>
      </c>
      <c r="C55" s="4">
        <f>SUM(C56+C59)</f>
        <v>0</v>
      </c>
      <c r="D55" s="20">
        <f>SUM(D56+D59)</f>
        <v>0</v>
      </c>
      <c r="E55" s="2"/>
      <c r="F55" s="2"/>
      <c r="G55" s="2"/>
      <c r="H55" s="2"/>
      <c r="I55" s="2"/>
    </row>
    <row r="56" spans="1:9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>
      <c r="A59" s="1"/>
      <c r="B59" s="26" t="s">
        <v>42</v>
      </c>
      <c r="C59" s="12">
        <v>0</v>
      </c>
      <c r="D59" s="31">
        <v>0</v>
      </c>
      <c r="E59" s="2"/>
      <c r="F59" s="2"/>
      <c r="G59" s="2"/>
      <c r="H59" s="2"/>
      <c r="I59" s="2"/>
    </row>
    <row r="60" spans="1:9">
      <c r="A60" s="1"/>
      <c r="B60" s="23" t="s">
        <v>43</v>
      </c>
      <c r="C60" s="9">
        <f>C50-C55</f>
        <v>0</v>
      </c>
      <c r="D60" s="28">
        <f>D50-D55</f>
        <v>0</v>
      </c>
      <c r="E60" s="2"/>
      <c r="F60" s="2"/>
      <c r="G60" s="2"/>
      <c r="H60" s="2"/>
      <c r="I60" s="2"/>
    </row>
    <row r="61" spans="1:9">
      <c r="A61" s="1"/>
      <c r="B61" s="50"/>
      <c r="C61" s="51"/>
      <c r="D61" s="52"/>
      <c r="E61" s="2"/>
      <c r="F61" s="2"/>
      <c r="G61" s="2"/>
      <c r="H61" s="2"/>
      <c r="I61" s="2"/>
    </row>
    <row r="62" spans="1:9" ht="12" customHeight="1">
      <c r="A62" s="1"/>
      <c r="B62" s="23" t="s">
        <v>48</v>
      </c>
      <c r="C62" s="6">
        <f>SUM(C60,C47,C36)</f>
        <v>3362048.44</v>
      </c>
      <c r="D62" s="33">
        <f>SUM(D60,D47,D36)</f>
        <v>1319544.7699999993</v>
      </c>
      <c r="E62" s="2"/>
      <c r="F62" s="2"/>
      <c r="G62" s="2"/>
      <c r="H62" s="2"/>
      <c r="I62" s="2"/>
    </row>
    <row r="63" spans="1:9">
      <c r="A63" s="1"/>
      <c r="B63" s="50"/>
      <c r="C63" s="51"/>
      <c r="D63" s="52"/>
      <c r="E63" s="2"/>
      <c r="F63" s="2"/>
      <c r="G63" s="2"/>
      <c r="H63" s="2"/>
      <c r="I63" s="2"/>
    </row>
    <row r="64" spans="1:9">
      <c r="A64" s="1"/>
      <c r="B64" s="23" t="s">
        <v>44</v>
      </c>
      <c r="C64" s="13">
        <v>1730402</v>
      </c>
      <c r="D64" s="43">
        <v>1058611.93</v>
      </c>
      <c r="E64" s="2"/>
      <c r="F64" s="2"/>
      <c r="G64" s="2"/>
      <c r="H64" s="2"/>
      <c r="I64" s="2"/>
    </row>
    <row r="65" spans="1:9" ht="12" customHeight="1">
      <c r="A65" s="1"/>
      <c r="B65" s="34" t="s">
        <v>45</v>
      </c>
      <c r="C65" s="13">
        <v>5092449</v>
      </c>
      <c r="D65" s="43">
        <f>+D62+D64</f>
        <v>2378156.6999999993</v>
      </c>
      <c r="E65" s="2"/>
      <c r="F65" s="2"/>
      <c r="G65" s="2"/>
      <c r="H65" s="2"/>
      <c r="I65" s="2"/>
    </row>
    <row r="66" spans="1:9" ht="12.75" thickBot="1">
      <c r="A66" s="1"/>
      <c r="B66" s="53"/>
      <c r="C66" s="54"/>
      <c r="D66" s="55"/>
      <c r="E66" s="2"/>
      <c r="F66" s="2"/>
      <c r="G66" s="2"/>
      <c r="H66" s="2"/>
      <c r="I66" s="2"/>
    </row>
    <row r="67" spans="1:9">
      <c r="A67" s="1"/>
      <c r="B67" s="1"/>
      <c r="C67" s="1"/>
      <c r="D67" s="1"/>
      <c r="E67" s="2"/>
      <c r="F67" s="2"/>
      <c r="G67" s="2"/>
      <c r="H67" s="2"/>
      <c r="I67" s="2"/>
    </row>
    <row r="68" spans="1:9" s="39" customFormat="1" ht="12" customHeight="1">
      <c r="A68" s="38"/>
      <c r="B68" s="49" t="s">
        <v>52</v>
      </c>
      <c r="C68" s="49"/>
      <c r="D68" s="49"/>
      <c r="E68" s="49"/>
      <c r="F68" s="49"/>
      <c r="G68" s="49"/>
    </row>
    <row r="69" spans="1:9" s="39" customFormat="1">
      <c r="A69" s="38"/>
      <c r="B69" s="38"/>
      <c r="C69" s="38"/>
      <c r="D69" s="38"/>
    </row>
    <row r="70" spans="1:9" s="39" customFormat="1" ht="15" customHeight="1"/>
    <row r="71" spans="1:9" s="39" customFormat="1" ht="15" customHeight="1">
      <c r="A71" s="44"/>
      <c r="B71" s="44"/>
      <c r="C71" s="45"/>
      <c r="D71" s="45"/>
      <c r="E71" s="44"/>
    </row>
    <row r="72" spans="1:9" s="39" customFormat="1" ht="15">
      <c r="A72" s="46" t="s">
        <v>53</v>
      </c>
      <c r="B72" s="46"/>
      <c r="C72" s="46" t="s">
        <v>54</v>
      </c>
      <c r="D72" s="46"/>
      <c r="E72" s="47"/>
    </row>
    <row r="73" spans="1:9" s="39" customFormat="1" ht="15">
      <c r="A73" s="46" t="s">
        <v>55</v>
      </c>
      <c r="B73" s="46"/>
      <c r="C73" s="46" t="s">
        <v>56</v>
      </c>
      <c r="D73" s="46"/>
      <c r="E73" s="48"/>
    </row>
    <row r="74" spans="1:9" s="39" customFormat="1">
      <c r="B74" s="41"/>
    </row>
    <row r="75" spans="1:9" s="39" customFormat="1"/>
    <row r="76" spans="1:9" s="39" customFormat="1"/>
    <row r="77" spans="1:9" s="39" customFormat="1"/>
    <row r="78" spans="1:9" s="39" customFormat="1"/>
    <row r="79" spans="1:9" s="39" customFormat="1"/>
    <row r="80" spans="1:9" s="39" customFormat="1"/>
    <row r="81" s="39" customFormat="1"/>
    <row r="82" s="40" customFormat="1"/>
    <row r="83" s="40" customFormat="1"/>
    <row r="84" s="40" customFormat="1"/>
    <row r="85" s="40" customFormat="1"/>
    <row r="86" s="40" customFormat="1"/>
    <row r="87" s="40" customFormat="1"/>
    <row r="88" s="40" customFormat="1"/>
    <row r="89" s="40" customFormat="1"/>
    <row r="90" s="40" customFormat="1"/>
    <row r="91" s="40" customFormat="1"/>
    <row r="92" s="40" customFormat="1"/>
    <row r="93" s="40" customFormat="1"/>
    <row r="94" s="40" customFormat="1"/>
    <row r="95" s="40" customFormat="1"/>
    <row r="96" s="40" customFormat="1"/>
    <row r="97" s="40" customFormat="1"/>
    <row r="98" s="40" customFormat="1"/>
    <row r="99" s="40" customFormat="1"/>
    <row r="100" s="40" customFormat="1"/>
    <row r="101" s="40" customFormat="1"/>
    <row r="102" s="40" customFormat="1"/>
    <row r="103" s="40" customFormat="1"/>
    <row r="104" s="40" customFormat="1"/>
    <row r="105" s="40" customFormat="1"/>
    <row r="106" s="40" customFormat="1"/>
    <row r="107" s="40" customFormat="1"/>
    <row r="108" s="40" customFormat="1"/>
    <row r="109" s="40" customFormat="1"/>
    <row r="110" s="40" customFormat="1"/>
    <row r="111" s="40" customFormat="1"/>
    <row r="112" s="40" customFormat="1"/>
    <row r="113" s="40" customFormat="1"/>
    <row r="114" s="40" customFormat="1"/>
    <row r="115" s="40" customFormat="1"/>
    <row r="116" s="40" customFormat="1"/>
    <row r="117" s="40" customFormat="1"/>
    <row r="118" s="40" customFormat="1"/>
    <row r="119" s="40" customFormat="1"/>
    <row r="120" s="40" customFormat="1"/>
    <row r="121" s="40" customFormat="1"/>
    <row r="122" s="40" customFormat="1"/>
    <row r="123" s="40" customFormat="1"/>
    <row r="124" s="40" customFormat="1"/>
    <row r="125" s="40" customFormat="1"/>
    <row r="126" s="40" customFormat="1"/>
    <row r="127" s="40" customFormat="1"/>
    <row r="128" s="40" customFormat="1"/>
    <row r="129" s="40" customFormat="1"/>
    <row r="130" s="40" customFormat="1"/>
    <row r="131" s="40" customFormat="1"/>
    <row r="132" s="40" customFormat="1"/>
    <row r="133" s="40" customFormat="1"/>
    <row r="134" s="40" customFormat="1"/>
    <row r="135" s="40" customFormat="1"/>
    <row r="136" s="40" customFormat="1"/>
    <row r="137" s="40" customFormat="1"/>
    <row r="138" s="40" customFormat="1"/>
    <row r="139" s="40" customFormat="1"/>
    <row r="140" s="40" customFormat="1"/>
    <row r="141" s="40" customFormat="1"/>
    <row r="142" s="40" customFormat="1"/>
    <row r="143" s="40" customFormat="1"/>
    <row r="144" s="40" customFormat="1"/>
    <row r="145" s="40" customFormat="1"/>
    <row r="146" s="40" customFormat="1"/>
    <row r="147" s="40" customFormat="1"/>
    <row r="148" s="40" customFormat="1"/>
    <row r="149" s="40" customFormat="1"/>
    <row r="150" s="40" customFormat="1"/>
    <row r="151" s="40" customFormat="1"/>
    <row r="152" s="40" customFormat="1"/>
    <row r="153" s="40" customFormat="1"/>
    <row r="154" s="40" customFormat="1"/>
    <row r="155" s="40" customFormat="1"/>
    <row r="156" s="40" customFormat="1"/>
    <row r="157" s="40" customFormat="1"/>
    <row r="158" s="40" customFormat="1"/>
    <row r="159" s="40" customFormat="1"/>
    <row r="160" s="40" customFormat="1"/>
    <row r="161" s="40" customFormat="1"/>
    <row r="162" s="40" customFormat="1"/>
    <row r="163" s="40" customFormat="1"/>
    <row r="164" s="40" customFormat="1"/>
    <row r="165" s="40" customFormat="1"/>
    <row r="166" s="40" customFormat="1"/>
    <row r="167" s="40" customFormat="1"/>
    <row r="168" s="40" customFormat="1"/>
    <row r="169" s="40" customFormat="1"/>
    <row r="170" s="40" customFormat="1"/>
    <row r="171" s="40" customFormat="1"/>
    <row r="172" s="40" customFormat="1"/>
    <row r="173" s="40" customFormat="1"/>
    <row r="174" s="40" customFormat="1"/>
    <row r="175" s="40" customFormat="1"/>
    <row r="176" s="40" customFormat="1"/>
    <row r="177" s="40" customFormat="1"/>
    <row r="178" s="40" customFormat="1"/>
    <row r="179" s="40" customFormat="1"/>
  </sheetData>
  <sheetProtection sheet="1" formatCells="0" formatColumns="0" formatRows="0"/>
  <mergeCells count="14">
    <mergeCell ref="B61:D61"/>
    <mergeCell ref="B63:D63"/>
    <mergeCell ref="B66:D66"/>
    <mergeCell ref="B2:D2"/>
    <mergeCell ref="B3:D3"/>
    <mergeCell ref="B4:D4"/>
    <mergeCell ref="B6:D6"/>
    <mergeCell ref="B37:D37"/>
    <mergeCell ref="B48:D48"/>
    <mergeCell ref="A72:B72"/>
    <mergeCell ref="C72:E72"/>
    <mergeCell ref="A73:B73"/>
    <mergeCell ref="C73:E73"/>
    <mergeCell ref="B68:G68"/>
  </mergeCells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Marlen</cp:lastModifiedBy>
  <cp:lastPrinted>2022-07-29T16:40:52Z</cp:lastPrinted>
  <dcterms:created xsi:type="dcterms:W3CDTF">2019-12-03T19:09:42Z</dcterms:created>
  <dcterms:modified xsi:type="dcterms:W3CDTF">2023-01-30T20:44:05Z</dcterms:modified>
</cp:coreProperties>
</file>